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</sheets>
  <calcPr calcId="144525" iterate="1"/>
</workbook>
</file>

<file path=xl/calcChain.xml><?xml version="1.0" encoding="utf-8"?>
<calcChain xmlns="http://schemas.openxmlformats.org/spreadsheetml/2006/main">
  <c r="J10" i="3" l="1"/>
  <c r="J8" i="3"/>
  <c r="J6" i="3"/>
  <c r="I9" i="3"/>
  <c r="I7" i="3"/>
  <c r="I5" i="3"/>
  <c r="J11" i="3" l="1"/>
</calcChain>
</file>

<file path=xl/sharedStrings.xml><?xml version="1.0" encoding="utf-8"?>
<sst xmlns="http://schemas.openxmlformats.org/spreadsheetml/2006/main" count="35" uniqueCount="29">
  <si>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</si>
  <si>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</si>
  <si>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</si>
  <si>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</si>
  <si>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</si>
  <si>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</si>
  <si>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</si>
  <si>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</si>
  <si>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</si>
  <si>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МБОУ "СОШ №3"</t>
  </si>
  <si>
    <t xml:space="preserve">ИТОГО </t>
  </si>
  <si>
    <t>Ед.     товара</t>
  </si>
  <si>
    <t>ИТОГО</t>
  </si>
  <si>
    <t>Коммерческое предложение исход. 25 от 14.08.2014 входящ. 78 от 14.08.2014</t>
  </si>
  <si>
    <t>Коммерческое предложение исход. 46 от 12.08.2014 входящ. 77 от 14.08.2014</t>
  </si>
  <si>
    <t>Коммерческое предложение исход.11  от 11.08.2014 входящ. 93 от 11.08.2014</t>
  </si>
  <si>
    <t>Дата составления сводной  таблицы    02.09.2014 года</t>
  </si>
  <si>
    <t>Ф.И.О.  руководителя        В.В.Погребняк                    Подпись ______________________</t>
  </si>
  <si>
    <t xml:space="preserve">Итого: Начальная (максимальная) цена гражданско-правового договора: </t>
  </si>
  <si>
    <t>Начальная цена за 1 един./за товар, руб.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</si>
  <si>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</si>
  <si>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шт.</t>
  </si>
  <si>
    <t>IV. Обоснование начальной (максимальной) цены гражданско-правового договора на поставку джемов, соков и консервированного горошка.</t>
  </si>
  <si>
    <t xml:space="preserve">Сок </t>
  </si>
  <si>
    <t>Натуральный  или нектар в ассортименте, ГОСТ 53137-2008, допускается ТУ производителя, витаминизированный, без признаков плесени и брожения, с содержанием сока 45%, упакованный в "Тетра Пак" объемом 1 л. Упаковка без повреждений</t>
  </si>
  <si>
    <t xml:space="preserve">Зеленый горошек </t>
  </si>
  <si>
    <t>Консервированный, сорт высший 425 гр., ГОСТ Р 54050-2010, допускается ТУ производителя, упаковка без вздутия, без признаков бомбажа</t>
  </si>
  <si>
    <t xml:space="preserve">Джем </t>
  </si>
  <si>
    <t xml:space="preserve">Фруктовый, консистенция желеобразная, ягоды разваренные, 450 гр., допускается ГОСТ Р 52817-2007 или ТУ производителя, упаковка без признаков бомбажа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</si>
</sst>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2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C7" sqref="C7"/>
    </sheetView>
  </sheetViews>
  <sheetFormatPr defaultRowHeight="15" x14ac:dyDescent="0.25"/>
  <cols>
    <col min="1" max="1" width="5.42578125" customWidth="1"/>
    <col min="2" max="2" width="17.5703125" customWidth="1"/>
    <col min="3" max="3" width="56.140625" customWidth="1"/>
    <col min="4" max="4" width="7.140625" customWidth="1"/>
    <col min="5" max="5" width="7.42578125" customWidth="1"/>
    <col min="10" max="10" width="11.42578125" customWidth="1"/>
  </cols>
  <sheetData>
    <row r="1" spans="1:10" x14ac:dyDescent="0.2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 x14ac:dyDescent="0.25">
      <c r="A3" s="18" t="s">
        <v>0</v>
      </c>
      <c r="B3" s="19" t="s">
        <v>1</v>
      </c>
      <c r="C3" s="19" t="s">
        <v>2</v>
      </c>
      <c r="D3" s="19" t="s">
        <v>11</v>
      </c>
      <c r="E3" s="19" t="s">
        <v>3</v>
      </c>
      <c r="F3" s="19" t="s">
        <v>4</v>
      </c>
      <c r="G3" s="19"/>
      <c r="H3" s="19"/>
      <c r="I3" s="19" t="s">
        <v>8</v>
      </c>
      <c r="J3" s="19" t="s">
        <v>19</v>
      </c>
    </row>
    <row r="4" spans="1:10" ht="30" customHeight="1" x14ac:dyDescent="0.25">
      <c r="A4" s="18"/>
      <c r="B4" s="19"/>
      <c r="C4" s="19"/>
      <c r="D4" s="19"/>
      <c r="E4" s="19"/>
      <c r="F4" s="17" t="s">
        <v>5</v>
      </c>
      <c r="G4" s="17" t="s">
        <v>6</v>
      </c>
      <c r="H4" s="17" t="s">
        <v>7</v>
      </c>
      <c r="I4" s="19"/>
      <c r="J4" s="19"/>
    </row>
    <row r="5" spans="1:10" ht="38.25" x14ac:dyDescent="0.25">
      <c r="A5" s="8">
        <v>1</v>
      </c>
      <c r="B5" s="27" t="s">
        <v>27</v>
      </c>
      <c r="C5" s="27" t="s">
        <v>28</v>
      </c>
      <c r="D5" s="28" t="s">
        <v>21</v>
      </c>
      <c r="E5" s="28">
        <v>80</v>
      </c>
      <c r="F5" s="10">
        <v>100</v>
      </c>
      <c r="G5" s="10">
        <v>80</v>
      </c>
      <c r="H5" s="10">
        <v>100</v>
      </c>
      <c r="I5" s="10">
        <f>AVERAGE(F5:H5)</f>
        <v>93.333333333333329</v>
      </c>
      <c r="J5" s="12">
        <v>93</v>
      </c>
    </row>
    <row r="6" spans="1:10" ht="18.75" customHeight="1" x14ac:dyDescent="0.25">
      <c r="A6" s="16" t="s">
        <v>10</v>
      </c>
      <c r="B6" s="16"/>
      <c r="C6" s="16"/>
      <c r="D6" s="16"/>
      <c r="E6" s="25"/>
      <c r="F6" s="9"/>
      <c r="G6" s="9"/>
      <c r="H6" s="9"/>
      <c r="I6" s="9"/>
      <c r="J6" s="3">
        <f>J5*E5</f>
        <v>7440</v>
      </c>
    </row>
    <row r="7" spans="1:10" ht="38.25" x14ac:dyDescent="0.25">
      <c r="A7" s="8">
        <v>2</v>
      </c>
      <c r="B7" s="27" t="s">
        <v>25</v>
      </c>
      <c r="C7" s="27" t="s">
        <v>26</v>
      </c>
      <c r="D7" s="28" t="s">
        <v>21</v>
      </c>
      <c r="E7" s="28">
        <v>100</v>
      </c>
      <c r="F7" s="10">
        <v>52</v>
      </c>
      <c r="G7" s="10">
        <v>50</v>
      </c>
      <c r="H7" s="10">
        <v>54</v>
      </c>
      <c r="I7" s="10">
        <f>AVERAGE(F7:H7)</f>
        <v>52</v>
      </c>
      <c r="J7" s="12">
        <v>52</v>
      </c>
    </row>
    <row r="8" spans="1:10" ht="18.75" customHeight="1" x14ac:dyDescent="0.25">
      <c r="A8" s="16" t="s">
        <v>12</v>
      </c>
      <c r="B8" s="16"/>
      <c r="C8" s="16"/>
      <c r="D8" s="16"/>
      <c r="E8" s="25"/>
      <c r="F8" s="9"/>
      <c r="G8" s="9"/>
      <c r="H8" s="9"/>
      <c r="I8" s="9"/>
      <c r="J8" s="3">
        <f>J7*E7</f>
        <v>5200</v>
      </c>
    </row>
    <row r="9" spans="1:10" ht="54" customHeight="1" x14ac:dyDescent="0.25">
      <c r="A9" s="8">
        <v>3</v>
      </c>
      <c r="B9" s="27" t="s">
        <v>23</v>
      </c>
      <c r="C9" s="27" t="s">
        <v>24</v>
      </c>
      <c r="D9" s="28" t="s">
        <v>21</v>
      </c>
      <c r="E9" s="28">
        <v>250</v>
      </c>
      <c r="F9" s="10">
        <v>55</v>
      </c>
      <c r="G9" s="10">
        <v>52</v>
      </c>
      <c r="H9" s="10">
        <v>54</v>
      </c>
      <c r="I9" s="10">
        <f>AVERAGE(F9:H9)</f>
        <v>53.666666666666664</v>
      </c>
      <c r="J9" s="12">
        <v>54</v>
      </c>
    </row>
    <row r="10" spans="1:10" ht="18.75" customHeight="1" x14ac:dyDescent="0.25">
      <c r="A10" s="16" t="s">
        <v>12</v>
      </c>
      <c r="B10" s="16"/>
      <c r="C10" s="16"/>
      <c r="D10" s="16"/>
      <c r="E10" s="16"/>
      <c r="F10" s="16"/>
      <c r="G10" s="16"/>
      <c r="H10" s="16"/>
      <c r="I10" s="16"/>
      <c r="J10" s="3">
        <f>J9*E9</f>
        <v>13500</v>
      </c>
    </row>
    <row r="11" spans="1:10" ht="18.75" customHeight="1" x14ac:dyDescent="0.25">
      <c r="A11" s="22" t="s">
        <v>18</v>
      </c>
      <c r="B11" s="22"/>
      <c r="C11" s="22"/>
      <c r="D11" s="22"/>
      <c r="E11" s="22"/>
      <c r="F11" s="22"/>
      <c r="G11" s="22"/>
      <c r="H11" s="22"/>
      <c r="I11" s="22"/>
      <c r="J11" s="26">
        <f>J6+J8+J10</f>
        <v>26140</v>
      </c>
    </row>
    <row r="12" spans="1:10" x14ac:dyDescent="0.25">
      <c r="A12" s="6"/>
      <c r="B12" s="6"/>
      <c r="C12" s="6"/>
      <c r="D12" s="6"/>
      <c r="E12" s="6"/>
      <c r="F12" s="6"/>
      <c r="G12" s="6"/>
      <c r="H12" s="6"/>
      <c r="I12" s="6"/>
      <c r="J12" s="7"/>
    </row>
    <row r="13" spans="1:10" ht="15.75" customHeight="1" x14ac:dyDescent="0.25">
      <c r="A13" s="15" t="s">
        <v>5</v>
      </c>
      <c r="B13" s="13" t="s">
        <v>15</v>
      </c>
      <c r="D13" s="14"/>
    </row>
    <row r="14" spans="1:10" ht="15.75" customHeight="1" x14ac:dyDescent="0.25">
      <c r="A14" s="15" t="s">
        <v>6</v>
      </c>
      <c r="B14" s="13" t="s">
        <v>14</v>
      </c>
      <c r="D14" s="14"/>
    </row>
    <row r="15" spans="1:10" ht="15.75" customHeight="1" x14ac:dyDescent="0.25">
      <c r="A15" s="15" t="s">
        <v>7</v>
      </c>
      <c r="B15" s="13" t="s">
        <v>13</v>
      </c>
      <c r="D15" s="14"/>
    </row>
    <row r="16" spans="1:10" ht="39.75" customHeight="1" x14ac:dyDescent="0.25">
      <c r="A16" s="1"/>
    </row>
    <row r="17" spans="1:6" ht="15.75" x14ac:dyDescent="0.25">
      <c r="A17" s="20" t="s">
        <v>9</v>
      </c>
      <c r="B17" s="21"/>
      <c r="C17" s="4"/>
    </row>
    <row r="18" spans="1:6" ht="15.75" x14ac:dyDescent="0.25">
      <c r="A18" s="20" t="s">
        <v>17</v>
      </c>
      <c r="B18" s="21"/>
      <c r="C18" s="21"/>
      <c r="D18" s="21"/>
      <c r="E18" s="21"/>
      <c r="F18" s="21"/>
    </row>
    <row r="19" spans="1:6" ht="15.75" x14ac:dyDescent="0.25">
      <c r="A19" s="11" t="s">
        <v>16</v>
      </c>
      <c r="B19" s="5"/>
      <c r="C19" s="5"/>
      <c r="D19" s="2"/>
      <c r="E19" s="2"/>
      <c r="F19" s="2"/>
    </row>
    <row r="20" spans="1:6" ht="48" customHeight="1" x14ac:dyDescent="0.25"/>
    <row r="22" spans="1:6" ht="48" customHeight="1" x14ac:dyDescent="0.25"/>
    <row r="24" spans="1:6" ht="40.5" customHeight="1" x14ac:dyDescent="0.25"/>
    <row r="30" spans="1:6" ht="48.75" customHeight="1" x14ac:dyDescent="0.25"/>
    <row r="32" spans="1:6" ht="45" customHeight="1" x14ac:dyDescent="0.25"/>
    <row r="34" ht="120" customHeight="1" x14ac:dyDescent="0.25"/>
    <row r="36" ht="85.5" customHeight="1" x14ac:dyDescent="0.25"/>
    <row r="44" ht="38.25" customHeight="1" x14ac:dyDescent="0.25"/>
    <row r="50" ht="41.25" customHeight="1" x14ac:dyDescent="0.25"/>
    <row r="52" ht="37.5" customHeight="1" x14ac:dyDescent="0.25"/>
    <row r="60" ht="72" customHeight="1" x14ac:dyDescent="0.25"/>
    <row r="86" ht="38.25" customHeight="1" x14ac:dyDescent="0.25"/>
    <row r="88" ht="38.25" customHeight="1" x14ac:dyDescent="0.25"/>
    <row r="100" ht="40.5" customHeight="1" x14ac:dyDescent="0.25"/>
    <row r="102" ht="48" customHeight="1" x14ac:dyDescent="0.25"/>
    <row r="104" ht="60" customHeight="1" x14ac:dyDescent="0.25"/>
    <row r="108" ht="30.75" customHeight="1" x14ac:dyDescent="0.25"/>
    <row r="109" ht="31.5" customHeight="1" x14ac:dyDescent="0.25"/>
    <row r="110" ht="31.5" customHeight="1" x14ac:dyDescent="0.25"/>
    <row r="111" ht="31.5" customHeight="1" x14ac:dyDescent="0.25"/>
    <row r="112" ht="33" customHeight="1" x14ac:dyDescent="0.25"/>
  </sheetData>
  <mergeCells count="13">
    <mergeCell ref="A17:B17"/>
    <mergeCell ref="A18:F18"/>
    <mergeCell ref="A11:I11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2014-09-05T09:18:25Z</cp:lastPrinted>
  <dcterms:created xsi:type="dcterms:W3CDTF">2014-02-14T07:05:08Z</dcterms:created>
  <dcterms:modified xsi:type="dcterms:W3CDTF">2014-09-05T09:28:05Z</dcterms:modified>
</cp:coreProperties>
</file>